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lystkom.sharepoint.com/sites/LSETBGAPLLrling/Delade dokument/General/"/>
    </mc:Choice>
  </mc:AlternateContent>
  <xr:revisionPtr revIDLastSave="27" documentId="8_{6F39D3E4-A8BB-455A-BB16-43FF2262AE0E}" xr6:coauthVersionLast="47" xr6:coauthVersionMax="47" xr10:uidLastSave="{0A893B74-25A1-4C66-9F28-407D3F5D97C8}"/>
  <workbookProtection workbookAlgorithmName="SHA-512" workbookHashValue="BBfWnqr+rTo/3ZfzanQqSFwgVldRaAoDB7XZm+MoF2cFUTBBdX7oB/5xSAKmJO7GBykcqfJW0Aj2bHQyE+P8tw==" workbookSaltValue="H6k/kXYl6mKfERQI4CxxYw==" workbookSpinCount="100000" lockStructure="1"/>
  <bookViews>
    <workbookView xWindow="-120" yWindow="-120" windowWidth="51840" windowHeight="21120" xr2:uid="{F132E6AC-5E61-4BB2-84A8-BA6CD5F66BB7}"/>
  </bookViews>
  <sheets>
    <sheet name="Blad1" sheetId="1" r:id="rId1"/>
    <sheet name="Listalternativ" sheetId="2" state="hidden" r:id="rId2"/>
  </sheets>
  <definedNames>
    <definedName name="Listalternativ">Listalternativ!$A$1:$A$11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K29" i="1"/>
  <c r="H44" i="1" s="1"/>
  <c r="K35" i="1"/>
  <c r="K33" i="1"/>
  <c r="F3" i="1"/>
  <c r="H45" i="1" l="1"/>
  <c r="H49" i="1" s="1"/>
  <c r="K37" i="1"/>
</calcChain>
</file>

<file path=xl/sharedStrings.xml><?xml version="1.0" encoding="utf-8"?>
<sst xmlns="http://schemas.openxmlformats.org/spreadsheetml/2006/main" count="71" uniqueCount="67">
  <si>
    <t>UTBETALNING APL - ERSÄTTNING</t>
  </si>
  <si>
    <t>Arbetsplatsförlagt lärande</t>
  </si>
  <si>
    <t>Blankett för utbetalning av ersättningar i samband med APL</t>
  </si>
  <si>
    <t>Blanketten ifylles på dator och skrivs ut för godkännande, attest och utbetalning</t>
  </si>
  <si>
    <t>* Obligatoriska fält</t>
  </si>
  <si>
    <r>
      <t>Program,</t>
    </r>
    <r>
      <rPr>
        <sz val="12"/>
        <color theme="1"/>
        <rFont val="Aptos Narrow"/>
        <family val="2"/>
        <scheme val="minor"/>
      </rPr>
      <t xml:space="preserve"> klicka här nedan och välj program med nedrullningslisten*</t>
    </r>
  </si>
  <si>
    <t>Program, klicka här nedan och välj program*</t>
  </si>
  <si>
    <t>Namn*</t>
  </si>
  <si>
    <t>Klass*</t>
  </si>
  <si>
    <t>Adress*</t>
  </si>
  <si>
    <t>Postnummer*</t>
  </si>
  <si>
    <t>Postadress*</t>
  </si>
  <si>
    <t>Ange utbetalningssätt* (Bankkonto, Personkonto, Bankgiro)</t>
  </si>
  <si>
    <t>Bank*</t>
  </si>
  <si>
    <t>Ort*</t>
  </si>
  <si>
    <r>
      <t xml:space="preserve">Bankkonto: </t>
    </r>
    <r>
      <rPr>
        <sz val="12"/>
        <color theme="1"/>
        <rFont val="Aptos Narrow"/>
        <family val="2"/>
        <scheme val="minor"/>
      </rPr>
      <t>Clearing- och kontonummer. Utan mellanslag och streck.</t>
    </r>
  </si>
  <si>
    <r>
      <rPr>
        <b/>
        <sz val="12"/>
        <color theme="1"/>
        <rFont val="Aptos Narrow"/>
        <family val="2"/>
        <scheme val="minor"/>
      </rPr>
      <t>Personkonto</t>
    </r>
    <r>
      <rPr>
        <sz val="12"/>
        <color theme="1"/>
        <rFont val="Aptos Narrow"/>
        <family val="2"/>
        <scheme val="minor"/>
      </rPr>
      <t>: Personnummer 10 siffror (inget Clearingnummer)</t>
    </r>
  </si>
  <si>
    <r>
      <t xml:space="preserve">Bankgiro: </t>
    </r>
    <r>
      <rPr>
        <sz val="12"/>
        <color theme="1"/>
        <rFont val="Aptos Narrow"/>
        <family val="2"/>
        <scheme val="minor"/>
      </rPr>
      <t>Kontonummer utan mellanslag och streck</t>
    </r>
    <r>
      <rPr>
        <b/>
        <sz val="12"/>
        <color theme="1"/>
        <rFont val="Aptos Narrow"/>
        <family val="2"/>
        <scheme val="minor"/>
      </rPr>
      <t>.</t>
    </r>
  </si>
  <si>
    <r>
      <rPr>
        <b/>
        <sz val="12"/>
        <color theme="1"/>
        <rFont val="Aptos Narrow"/>
        <family val="2"/>
        <scheme val="minor"/>
      </rPr>
      <t>APL</t>
    </r>
    <r>
      <rPr>
        <sz val="12"/>
        <color theme="1"/>
        <rFont val="Aptos Narrow"/>
        <family val="2"/>
        <scheme val="minor"/>
      </rPr>
      <t xml:space="preserve"> - </t>
    </r>
    <r>
      <rPr>
        <b/>
        <sz val="12"/>
        <color theme="1"/>
        <rFont val="Aptos Narrow"/>
        <family val="2"/>
        <scheme val="minor"/>
      </rPr>
      <t>ersättningsperiod och APL-plats*</t>
    </r>
  </si>
  <si>
    <t>Matsersättning</t>
  </si>
  <si>
    <t>Ersättning per dag</t>
  </si>
  <si>
    <t>Antal dagar</t>
  </si>
  <si>
    <t>Matersättning för de dagar då skolan ej kan erbjuda lunch</t>
  </si>
  <si>
    <r>
      <t>Reseersättning</t>
    </r>
    <r>
      <rPr>
        <sz val="12"/>
        <color theme="1"/>
        <rFont val="Aptos Narrow"/>
        <family val="2"/>
        <scheme val="minor"/>
      </rPr>
      <t xml:space="preserve">    </t>
    </r>
    <r>
      <rPr>
        <b/>
        <sz val="12"/>
        <color rgb="FFFF0000"/>
        <rFont val="Aptos Narrow"/>
        <family val="2"/>
        <scheme val="minor"/>
      </rPr>
      <t>Maxbelopp reseersättning per termin 2000 SEK</t>
    </r>
  </si>
  <si>
    <t>Belopp enligt kvitto</t>
  </si>
  <si>
    <t>Egna utlägg för buss, tåg etc. Kvitto bifogas.</t>
  </si>
  <si>
    <t>Reseersättning</t>
  </si>
  <si>
    <t>Ersättning per km</t>
  </si>
  <si>
    <t>Antal km per dag</t>
  </si>
  <si>
    <t>Bilersättning</t>
  </si>
  <si>
    <t>Övriga ersättningar (enligt överenskommelse och mot kvitto)</t>
  </si>
  <si>
    <t>Summa:</t>
  </si>
  <si>
    <t>Enl beställning</t>
  </si>
  <si>
    <t>Mottaget</t>
  </si>
  <si>
    <t>Kontroll</t>
  </si>
  <si>
    <t>Attest</t>
  </si>
  <si>
    <t>Namnförtydligande</t>
  </si>
  <si>
    <t>Konto</t>
  </si>
  <si>
    <t>Ansvar</t>
  </si>
  <si>
    <t>Projekt</t>
  </si>
  <si>
    <t>Verksamhet</t>
  </si>
  <si>
    <t>Aktivitet</t>
  </si>
  <si>
    <t>Motpart</t>
  </si>
  <si>
    <t>Objekt</t>
  </si>
  <si>
    <t>Belopp</t>
  </si>
  <si>
    <t>451901 Mat</t>
  </si>
  <si>
    <t>451900 Övrigt</t>
  </si>
  <si>
    <t>Adress</t>
  </si>
  <si>
    <t>Telefon</t>
  </si>
  <si>
    <t>E-post</t>
  </si>
  <si>
    <t>Hemsida</t>
  </si>
  <si>
    <t>Tannbergsskolan</t>
  </si>
  <si>
    <t>0950 - 169 25</t>
  </si>
  <si>
    <t>Tannbergsskolan@edu.lycksele.se</t>
  </si>
  <si>
    <t>https://tannbergsskolan.nu</t>
  </si>
  <si>
    <t>Tannbergsvägen 9</t>
  </si>
  <si>
    <t>921 33 Lycksele</t>
  </si>
  <si>
    <t>Anpassad skola</t>
  </si>
  <si>
    <t>Barn- och fritidsprogrammet</t>
  </si>
  <si>
    <t>Bygg- och anläggningsprogrammet</t>
  </si>
  <si>
    <t>El- och energiprogrammet</t>
  </si>
  <si>
    <t>Fordonsprogrammet Personbil</t>
  </si>
  <si>
    <t>Fordonsprogrammet Transport</t>
  </si>
  <si>
    <t>Industritekniska programmet</t>
  </si>
  <si>
    <t>Restaurang- och livsmedelsprogrammet</t>
  </si>
  <si>
    <t>Studieverkstad</t>
  </si>
  <si>
    <t>Vård- och omsorgsprogrammet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</si>
</sst>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SEK]"/>
    <numFmt numFmtId="165" formatCode="#,##0\ [$SEK]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14" fontId="2" fillId="0" borderId="0" xfId="0" applyNumberFormat="1" applyFont="1" applyAlignment="1">
      <alignment horizontal="left"/>
    </xf>
    <xf numFmtId="0" fontId="3" fillId="0" borderId="0" xfId="0" applyFont="1"/>
    <xf numFmtId="0" fontId="2" fillId="0" borderId="1" xfId="0" applyFont="1" applyBorder="1"/>
    <xf numFmtId="0" fontId="1" fillId="0" borderId="1" xfId="0" applyFont="1" applyBorder="1"/>
    <xf numFmtId="165" fontId="1" fillId="0" borderId="1" xfId="0" applyNumberFormat="1" applyFont="1" applyBorder="1"/>
    <xf numFmtId="164" fontId="1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1" fillId="0" borderId="5" xfId="0" applyFont="1" applyBorder="1"/>
    <xf numFmtId="0" fontId="1" fillId="0" borderId="7" xfId="0" applyFont="1" applyBorder="1"/>
    <xf numFmtId="165" fontId="1" fillId="0" borderId="2" xfId="0" applyNumberFormat="1" applyFont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right"/>
    </xf>
    <xf numFmtId="164" fontId="1" fillId="0" borderId="2" xfId="0" applyNumberFormat="1" applyFon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164" fontId="1" fillId="0" borderId="7" xfId="0" applyNumberFormat="1" applyFont="1" applyBorder="1"/>
    <xf numFmtId="0" fontId="2" fillId="0" borderId="6" xfId="0" applyFont="1" applyBorder="1" applyProtection="1">
      <protection locked="0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65" fontId="1" fillId="0" borderId="5" xfId="0" applyNumberFormat="1" applyFont="1" applyBorder="1"/>
    <xf numFmtId="165" fontId="1" fillId="0" borderId="7" xfId="0" applyNumberFormat="1" applyFont="1" applyBorder="1"/>
    <xf numFmtId="1" fontId="1" fillId="0" borderId="5" xfId="0" applyNumberFormat="1" applyFont="1" applyBorder="1" applyProtection="1">
      <protection locked="0"/>
    </xf>
    <xf numFmtId="1" fontId="1" fillId="0" borderId="7" xfId="0" applyNumberFormat="1" applyFont="1" applyBorder="1" applyProtection="1">
      <protection locked="0"/>
    </xf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1" fontId="1" fillId="0" borderId="5" xfId="0" applyNumberFormat="1" applyFont="1" applyBorder="1" applyAlignment="1" applyProtection="1">
      <alignment horizontal="right"/>
      <protection locked="0"/>
    </xf>
    <xf numFmtId="1" fontId="1" fillId="0" borderId="6" xfId="0" applyNumberFormat="1" applyFont="1" applyBorder="1" applyAlignment="1" applyProtection="1">
      <alignment horizontal="right"/>
      <protection locked="0"/>
    </xf>
    <xf numFmtId="1" fontId="1" fillId="0" borderId="7" xfId="0" applyNumberFormat="1" applyFont="1" applyBorder="1" applyAlignment="1" applyProtection="1">
      <alignment horizontal="right"/>
      <protection locked="0"/>
    </xf>
  </cellXfs>
  <cellStyles count="1">
    <cellStyle name="Normal" xfId="0" builtinId="0"/>
  </cellStyles>
  <dxfs count="1">
    <dxf>
      <fill>
        <patternFill>
          <bgColor rgb="FFEEB0B0"/>
        </patternFill>
      </fill>
    </dxf>
  </dxfs>
  <tableStyles count="0" defaultTableStyle="TableStyleMedium2" defaultPivotStyle="PivotStyleLight16"/>
  <colors>
    <mruColors>
      <color rgb="FFEEB0B0"/>
      <color rgb="FFCA3A3A"/>
      <color rgb="FFF5C3C3"/>
      <color rgb="FFF0C6C6"/>
      <color rgb="FFD56565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76200</xdr:colOff>
      <xdr:row>4</xdr:row>
      <xdr:rowOff>114300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EA043FD1-24EF-48EC-B226-2C8AC6EBA5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1752600" cy="857250"/>
        </a:xfrm>
        <a:prstGeom prst="rect">
          <a:avLst/>
        </a:prstGeom>
      </xdr:spPr>
    </xdr:pic>
    <xdr:clientData/>
  </xdr:twoCellAnchor>
  <xdr:twoCellAnchor editAs="oneCell">
    <xdr:from>
      <xdr:col>11</xdr:col>
      <xdr:colOff>333374</xdr:colOff>
      <xdr:row>49</xdr:row>
      <xdr:rowOff>152831</xdr:rowOff>
    </xdr:from>
    <xdr:to>
      <xdr:col>11</xdr:col>
      <xdr:colOff>809623</xdr:colOff>
      <xdr:row>52</xdr:row>
      <xdr:rowOff>161925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546AB8E7-A8C0-E268-AE88-4D8F4C1F6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4" y="11420906"/>
          <a:ext cx="476249" cy="609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8CF5-ACDC-47F2-8AB5-22027C984239}">
  <sheetPr>
    <pageSetUpPr fitToPage="1"/>
  </sheetPr>
  <dimension ref="A1:L55"/>
  <sheetViews>
    <sheetView showGridLines="0" tabSelected="1" topLeftCell="A3" zoomScaleNormal="100" workbookViewId="0">
      <selection activeCell="G22" sqref="G22:L22"/>
    </sheetView>
  </sheetViews>
  <sheetFormatPr defaultRowHeight="15.75" x14ac:dyDescent="0.25"/>
  <cols>
    <col min="1" max="1" width="16.85546875" style="2" customWidth="1"/>
    <col min="2" max="3" width="9.140625" style="1"/>
    <col min="4" max="4" width="12.7109375" style="1" customWidth="1"/>
    <col min="5" max="5" width="9.140625" style="1"/>
    <col min="6" max="6" width="29.85546875" style="1" customWidth="1"/>
    <col min="7" max="7" width="9.140625" style="1"/>
    <col min="8" max="8" width="13" style="1" customWidth="1"/>
    <col min="9" max="9" width="9.140625" style="1"/>
    <col min="10" max="10" width="10" style="1" customWidth="1"/>
    <col min="11" max="11" width="9.140625" style="1"/>
    <col min="12" max="12" width="17.140625" style="1" customWidth="1"/>
    <col min="13" max="16384" width="9.140625" style="1"/>
  </cols>
  <sheetData>
    <row r="1" spans="1:12" x14ac:dyDescent="0.25">
      <c r="A1" s="1"/>
      <c r="F1" s="2" t="s">
        <v>0</v>
      </c>
    </row>
    <row r="2" spans="1:12" x14ac:dyDescent="0.25">
      <c r="A2" s="1"/>
      <c r="F2" s="2" t="s">
        <v>1</v>
      </c>
    </row>
    <row r="3" spans="1:12" x14ac:dyDescent="0.25">
      <c r="A3" s="1"/>
      <c r="F3" s="3">
        <f ca="1">TODAY()</f>
        <v>45777</v>
      </c>
    </row>
    <row r="4" spans="1:12" x14ac:dyDescent="0.25">
      <c r="A4" s="1"/>
    </row>
    <row r="5" spans="1:12" x14ac:dyDescent="0.25">
      <c r="A5" s="1"/>
    </row>
    <row r="6" spans="1:12" x14ac:dyDescent="0.25">
      <c r="A6" s="1"/>
    </row>
    <row r="7" spans="1:12" x14ac:dyDescent="0.25">
      <c r="A7" s="2" t="s">
        <v>2</v>
      </c>
    </row>
    <row r="8" spans="1:12" x14ac:dyDescent="0.25">
      <c r="A8" s="2" t="s">
        <v>3</v>
      </c>
    </row>
    <row r="9" spans="1:12" x14ac:dyDescent="0.25">
      <c r="A9" s="4" t="s">
        <v>4</v>
      </c>
    </row>
    <row r="10" spans="1:12" x14ac:dyDescent="0.25">
      <c r="A10" s="1"/>
    </row>
    <row r="11" spans="1:12" x14ac:dyDescent="0.25">
      <c r="A11" s="9" t="s">
        <v>5</v>
      </c>
      <c r="B11" s="10"/>
      <c r="C11" s="10"/>
      <c r="D11" s="10"/>
      <c r="E11" s="10"/>
      <c r="F11" s="11"/>
    </row>
    <row r="12" spans="1:12" ht="18.75" x14ac:dyDescent="0.25">
      <c r="A12" s="39" t="s">
        <v>6</v>
      </c>
      <c r="B12" s="40"/>
      <c r="C12" s="40"/>
      <c r="D12" s="40"/>
      <c r="E12" s="40"/>
      <c r="F12" s="41"/>
    </row>
    <row r="13" spans="1:12" x14ac:dyDescent="0.25">
      <c r="A13" s="1"/>
    </row>
    <row r="14" spans="1:12" x14ac:dyDescent="0.25">
      <c r="A14" s="9" t="s">
        <v>7</v>
      </c>
      <c r="B14" s="10"/>
      <c r="C14" s="10"/>
      <c r="D14" s="10"/>
      <c r="E14" s="10"/>
      <c r="F14" s="10"/>
      <c r="G14" s="10"/>
      <c r="H14" s="10"/>
      <c r="I14" s="11"/>
      <c r="J14" s="9" t="s">
        <v>8</v>
      </c>
      <c r="K14" s="10"/>
      <c r="L14" s="11"/>
    </row>
    <row r="15" spans="1:12" ht="30" customHeight="1" x14ac:dyDescent="0.25">
      <c r="A15" s="12"/>
      <c r="B15" s="13"/>
      <c r="C15" s="13"/>
      <c r="D15" s="13"/>
      <c r="E15" s="13"/>
      <c r="F15" s="13"/>
      <c r="G15" s="13"/>
      <c r="H15" s="13"/>
      <c r="I15" s="14"/>
      <c r="J15" s="12"/>
      <c r="K15" s="13"/>
      <c r="L15" s="14"/>
    </row>
    <row r="16" spans="1:12" x14ac:dyDescent="0.25">
      <c r="A16" s="9" t="s">
        <v>9</v>
      </c>
      <c r="B16" s="10"/>
      <c r="C16" s="10"/>
      <c r="D16" s="10"/>
      <c r="E16" s="10"/>
      <c r="F16" s="11"/>
      <c r="G16" s="9" t="s">
        <v>10</v>
      </c>
      <c r="H16" s="11"/>
      <c r="I16" s="9" t="s">
        <v>11</v>
      </c>
      <c r="J16" s="10"/>
      <c r="K16" s="10"/>
      <c r="L16" s="11"/>
    </row>
    <row r="17" spans="1:12" ht="30.75" customHeight="1" x14ac:dyDescent="0.25">
      <c r="A17" s="12"/>
      <c r="B17" s="13"/>
      <c r="C17" s="13"/>
      <c r="D17" s="13"/>
      <c r="E17" s="13"/>
      <c r="F17" s="14"/>
      <c r="G17" s="12"/>
      <c r="H17" s="14"/>
      <c r="I17" s="12"/>
      <c r="J17" s="13"/>
      <c r="K17" s="13"/>
      <c r="L17" s="14"/>
    </row>
    <row r="18" spans="1:12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x14ac:dyDescent="0.25">
      <c r="A19" s="35" t="s">
        <v>12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1:12" x14ac:dyDescent="0.25">
      <c r="A21" s="9" t="s">
        <v>13</v>
      </c>
      <c r="B21" s="10"/>
      <c r="C21" s="11"/>
      <c r="D21" s="9" t="s">
        <v>14</v>
      </c>
      <c r="E21" s="10"/>
      <c r="F21" s="11"/>
      <c r="G21" s="9" t="s">
        <v>15</v>
      </c>
      <c r="H21" s="10"/>
      <c r="I21" s="10"/>
      <c r="J21" s="10"/>
      <c r="K21" s="10"/>
      <c r="L21" s="11"/>
    </row>
    <row r="22" spans="1:12" ht="30" customHeight="1" x14ac:dyDescent="0.25">
      <c r="A22" s="15"/>
      <c r="B22" s="27"/>
      <c r="C22" s="16"/>
      <c r="D22" s="12"/>
      <c r="E22" s="13"/>
      <c r="F22" s="14"/>
      <c r="G22" s="42"/>
      <c r="H22" s="43"/>
      <c r="I22" s="43"/>
      <c r="J22" s="43"/>
      <c r="K22" s="43"/>
      <c r="L22" s="44"/>
    </row>
    <row r="24" spans="1:12" x14ac:dyDescent="0.25">
      <c r="A24" s="36" t="s">
        <v>16</v>
      </c>
      <c r="B24" s="37"/>
      <c r="C24" s="37"/>
      <c r="D24" s="37"/>
      <c r="E24" s="37"/>
      <c r="F24" s="38"/>
      <c r="G24" s="9" t="s">
        <v>17</v>
      </c>
      <c r="H24" s="10"/>
      <c r="I24" s="10"/>
      <c r="J24" s="10"/>
      <c r="K24" s="10"/>
      <c r="L24" s="11"/>
    </row>
    <row r="25" spans="1:12" ht="30" customHeight="1" x14ac:dyDescent="0.25">
      <c r="A25" s="15"/>
      <c r="B25" s="27"/>
      <c r="C25" s="27"/>
      <c r="D25" s="27"/>
      <c r="E25" s="27"/>
      <c r="F25" s="16"/>
      <c r="G25" s="12"/>
      <c r="H25" s="13"/>
      <c r="I25" s="13"/>
      <c r="J25" s="13"/>
      <c r="K25" s="13"/>
      <c r="L25" s="14"/>
    </row>
    <row r="27" spans="1:12" x14ac:dyDescent="0.25">
      <c r="A27" s="36" t="s">
        <v>18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8"/>
    </row>
    <row r="28" spans="1:12" ht="29.25" customHeight="1" x14ac:dyDescent="0.25">
      <c r="A28" s="15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16"/>
    </row>
    <row r="29" spans="1:12" x14ac:dyDescent="0.25">
      <c r="A29" s="9" t="s">
        <v>19</v>
      </c>
      <c r="B29" s="10"/>
      <c r="C29" s="10"/>
      <c r="D29" s="10"/>
      <c r="E29" s="10"/>
      <c r="F29" s="11"/>
      <c r="G29" s="9" t="s">
        <v>20</v>
      </c>
      <c r="H29" s="11"/>
      <c r="I29" s="9" t="s">
        <v>21</v>
      </c>
      <c r="J29" s="11"/>
      <c r="K29" s="19">
        <f>SUM(G30*I30)</f>
        <v>0</v>
      </c>
      <c r="L29" s="20"/>
    </row>
    <row r="30" spans="1:12" ht="30.75" customHeight="1" x14ac:dyDescent="0.25">
      <c r="A30" s="28" t="s">
        <v>22</v>
      </c>
      <c r="B30" s="29"/>
      <c r="C30" s="29"/>
      <c r="D30" s="29"/>
      <c r="E30" s="29"/>
      <c r="F30" s="30"/>
      <c r="G30" s="31">
        <v>50</v>
      </c>
      <c r="H30" s="32"/>
      <c r="I30" s="33"/>
      <c r="J30" s="34"/>
      <c r="K30" s="21"/>
      <c r="L30" s="22"/>
    </row>
    <row r="31" spans="1:12" x14ac:dyDescent="0.25">
      <c r="A31" s="9" t="s">
        <v>23</v>
      </c>
      <c r="B31" s="10"/>
      <c r="C31" s="10"/>
      <c r="D31" s="10"/>
      <c r="E31" s="10"/>
      <c r="F31" s="10"/>
      <c r="G31" s="10"/>
      <c r="H31" s="11"/>
      <c r="I31" s="9" t="s">
        <v>24</v>
      </c>
      <c r="J31" s="11"/>
      <c r="K31" s="19">
        <f>IF(ISBLANK(I32),0, IF(I32&gt;2000, 2000, I32))</f>
        <v>0</v>
      </c>
      <c r="L31" s="20"/>
    </row>
    <row r="32" spans="1:12" ht="30" customHeight="1" x14ac:dyDescent="0.25">
      <c r="A32" s="28" t="s">
        <v>25</v>
      </c>
      <c r="B32" s="29"/>
      <c r="C32" s="29"/>
      <c r="D32" s="29"/>
      <c r="E32" s="29"/>
      <c r="F32" s="29"/>
      <c r="G32" s="29"/>
      <c r="H32" s="30"/>
      <c r="I32" s="12"/>
      <c r="J32" s="14"/>
      <c r="K32" s="21"/>
      <c r="L32" s="22"/>
    </row>
    <row r="33" spans="1:12" x14ac:dyDescent="0.25">
      <c r="A33" s="9" t="s">
        <v>26</v>
      </c>
      <c r="B33" s="10"/>
      <c r="C33" s="10"/>
      <c r="D33" s="11"/>
      <c r="E33" s="9" t="s">
        <v>27</v>
      </c>
      <c r="F33" s="11"/>
      <c r="G33" s="9" t="s">
        <v>28</v>
      </c>
      <c r="H33" s="11"/>
      <c r="I33" s="9" t="s">
        <v>21</v>
      </c>
      <c r="J33" s="11"/>
      <c r="K33" s="23">
        <f>SUM((E34*G34)*I34)</f>
        <v>0</v>
      </c>
      <c r="L33" s="24"/>
    </row>
    <row r="34" spans="1:12" ht="30" customHeight="1" x14ac:dyDescent="0.25">
      <c r="A34" s="28" t="s">
        <v>29</v>
      </c>
      <c r="B34" s="29"/>
      <c r="C34" s="29"/>
      <c r="D34" s="30"/>
      <c r="E34" s="25">
        <v>2.5</v>
      </c>
      <c r="F34" s="26"/>
      <c r="G34" s="12"/>
      <c r="H34" s="14"/>
      <c r="I34" s="12"/>
      <c r="J34" s="14"/>
      <c r="K34" s="25"/>
      <c r="L34" s="26"/>
    </row>
    <row r="35" spans="1:12" x14ac:dyDescent="0.25">
      <c r="A35" s="9" t="s">
        <v>30</v>
      </c>
      <c r="B35" s="10"/>
      <c r="C35" s="10"/>
      <c r="D35" s="10"/>
      <c r="E35" s="10"/>
      <c r="F35" s="10"/>
      <c r="G35" s="10"/>
      <c r="H35" s="11"/>
      <c r="I35" s="9" t="s">
        <v>24</v>
      </c>
      <c r="J35" s="11"/>
      <c r="K35" s="19">
        <f>SUM(I36)</f>
        <v>0</v>
      </c>
      <c r="L35" s="20"/>
    </row>
    <row r="36" spans="1:12" ht="30.75" customHeight="1" x14ac:dyDescent="0.25">
      <c r="A36" s="15"/>
      <c r="B36" s="27"/>
      <c r="C36" s="27"/>
      <c r="D36" s="27"/>
      <c r="E36" s="27"/>
      <c r="F36" s="27"/>
      <c r="G36" s="27"/>
      <c r="H36" s="16"/>
      <c r="I36" s="12"/>
      <c r="J36" s="14"/>
      <c r="K36" s="21"/>
      <c r="L36" s="22"/>
    </row>
    <row r="37" spans="1:12" x14ac:dyDescent="0.25">
      <c r="I37" s="9" t="s">
        <v>31</v>
      </c>
      <c r="J37" s="11"/>
      <c r="K37" s="23">
        <f>SUM(K29:L36)</f>
        <v>0</v>
      </c>
      <c r="L37" s="24"/>
    </row>
    <row r="38" spans="1:12" x14ac:dyDescent="0.25">
      <c r="I38" s="17"/>
      <c r="J38" s="18"/>
      <c r="K38" s="25"/>
      <c r="L38" s="26"/>
    </row>
    <row r="40" spans="1:12" x14ac:dyDescent="0.25">
      <c r="A40" s="9" t="s">
        <v>32</v>
      </c>
      <c r="B40" s="11"/>
      <c r="C40" s="9" t="s">
        <v>33</v>
      </c>
      <c r="D40" s="11"/>
      <c r="E40" s="9" t="s">
        <v>34</v>
      </c>
      <c r="F40" s="11"/>
      <c r="G40" s="9" t="s">
        <v>35</v>
      </c>
      <c r="H40" s="11"/>
      <c r="I40" s="9" t="s">
        <v>36</v>
      </c>
      <c r="J40" s="10"/>
      <c r="K40" s="10"/>
      <c r="L40" s="11"/>
    </row>
    <row r="41" spans="1:12" ht="30.75" customHeight="1" x14ac:dyDescent="0.25">
      <c r="A41" s="15"/>
      <c r="B41" s="16"/>
      <c r="C41" s="12"/>
      <c r="D41" s="14"/>
      <c r="E41" s="12"/>
      <c r="F41" s="14"/>
      <c r="G41" s="12"/>
      <c r="H41" s="14"/>
      <c r="I41" s="12"/>
      <c r="J41" s="13"/>
      <c r="K41" s="13"/>
      <c r="L41" s="14"/>
    </row>
    <row r="43" spans="1:12" x14ac:dyDescent="0.25">
      <c r="A43" s="5" t="s">
        <v>37</v>
      </c>
      <c r="B43" s="5" t="s">
        <v>38</v>
      </c>
      <c r="C43" s="5" t="s">
        <v>39</v>
      </c>
      <c r="D43" s="5" t="s">
        <v>40</v>
      </c>
      <c r="E43" s="5" t="s">
        <v>41</v>
      </c>
      <c r="F43" s="5" t="s">
        <v>42</v>
      </c>
      <c r="G43" s="5" t="s">
        <v>43</v>
      </c>
      <c r="H43" s="5" t="s">
        <v>44</v>
      </c>
    </row>
    <row r="44" spans="1:12" x14ac:dyDescent="0.25">
      <c r="A44" s="5" t="s">
        <v>45</v>
      </c>
      <c r="B44" s="6">
        <v>0</v>
      </c>
      <c r="C44" s="6"/>
      <c r="D44" s="6">
        <v>0</v>
      </c>
      <c r="E44" s="6">
        <v>0</v>
      </c>
      <c r="F44" s="6">
        <v>800</v>
      </c>
      <c r="G44" s="6"/>
      <c r="H44" s="7">
        <f>SUM(K29)</f>
        <v>0</v>
      </c>
    </row>
    <row r="45" spans="1:12" x14ac:dyDescent="0.25">
      <c r="A45" s="5" t="s">
        <v>46</v>
      </c>
      <c r="B45" s="6">
        <v>0</v>
      </c>
      <c r="C45" s="6"/>
      <c r="D45" s="6">
        <v>0</v>
      </c>
      <c r="E45" s="6">
        <v>0</v>
      </c>
      <c r="F45" s="6">
        <v>800</v>
      </c>
      <c r="G45" s="6"/>
      <c r="H45" s="8">
        <f>SUM(K31:L36)</f>
        <v>0</v>
      </c>
    </row>
    <row r="46" spans="1:12" x14ac:dyDescent="0.25">
      <c r="A46" s="5"/>
      <c r="B46" s="6"/>
      <c r="C46" s="6"/>
      <c r="D46" s="6"/>
      <c r="E46" s="6"/>
      <c r="F46" s="6"/>
      <c r="G46" s="6"/>
      <c r="H46" s="6"/>
    </row>
    <row r="47" spans="1:12" x14ac:dyDescent="0.25">
      <c r="A47" s="5"/>
      <c r="B47" s="6"/>
      <c r="C47" s="6"/>
      <c r="D47" s="6"/>
      <c r="E47" s="6"/>
      <c r="F47" s="6"/>
      <c r="G47" s="6"/>
      <c r="H47" s="6"/>
    </row>
    <row r="48" spans="1:12" x14ac:dyDescent="0.25">
      <c r="A48" s="5"/>
      <c r="B48" s="6"/>
      <c r="C48" s="6"/>
      <c r="D48" s="6"/>
      <c r="E48" s="6"/>
      <c r="F48" s="6"/>
      <c r="G48" s="6"/>
      <c r="H48" s="6"/>
    </row>
    <row r="49" spans="1:8" x14ac:dyDescent="0.25">
      <c r="G49" s="5" t="s">
        <v>31</v>
      </c>
      <c r="H49" s="8">
        <f>SUM(H44:H45)</f>
        <v>0</v>
      </c>
    </row>
    <row r="52" spans="1:8" x14ac:dyDescent="0.25">
      <c r="A52" s="2" t="s">
        <v>47</v>
      </c>
      <c r="C52" s="2" t="s">
        <v>48</v>
      </c>
      <c r="E52" s="2" t="s">
        <v>49</v>
      </c>
      <c r="H52" s="2" t="s">
        <v>50</v>
      </c>
    </row>
    <row r="53" spans="1:8" x14ac:dyDescent="0.25">
      <c r="A53" s="1" t="s">
        <v>51</v>
      </c>
      <c r="C53" s="1" t="s">
        <v>52</v>
      </c>
      <c r="E53" s="1" t="s">
        <v>53</v>
      </c>
      <c r="H53" s="1" t="s">
        <v>54</v>
      </c>
    </row>
    <row r="54" spans="1:8" x14ac:dyDescent="0.25">
      <c r="A54" s="1" t="s">
        <v>55</v>
      </c>
    </row>
    <row r="55" spans="1:8" x14ac:dyDescent="0.25">
      <c r="A55" s="1" t="s">
        <v>56</v>
      </c>
    </row>
  </sheetData>
  <sheetProtection sheet="1" objects="1" scenarios="1" selectLockedCells="1"/>
  <mergeCells count="66">
    <mergeCell ref="A12:F12"/>
    <mergeCell ref="A11:F11"/>
    <mergeCell ref="A14:I14"/>
    <mergeCell ref="A15:I15"/>
    <mergeCell ref="A16:F16"/>
    <mergeCell ref="G16:H16"/>
    <mergeCell ref="I16:L16"/>
    <mergeCell ref="I17:L17"/>
    <mergeCell ref="J14:L14"/>
    <mergeCell ref="J15:L15"/>
    <mergeCell ref="A18:L18"/>
    <mergeCell ref="A17:F17"/>
    <mergeCell ref="G17:H17"/>
    <mergeCell ref="A28:L28"/>
    <mergeCell ref="A19:L19"/>
    <mergeCell ref="A20:L20"/>
    <mergeCell ref="A21:C21"/>
    <mergeCell ref="A22:C22"/>
    <mergeCell ref="D21:F21"/>
    <mergeCell ref="D22:F22"/>
    <mergeCell ref="G21:L21"/>
    <mergeCell ref="G22:L22"/>
    <mergeCell ref="A24:F24"/>
    <mergeCell ref="A25:F25"/>
    <mergeCell ref="G24:L24"/>
    <mergeCell ref="G25:L25"/>
    <mergeCell ref="A27:L27"/>
    <mergeCell ref="A31:H31"/>
    <mergeCell ref="A32:H32"/>
    <mergeCell ref="I31:J31"/>
    <mergeCell ref="I32:J32"/>
    <mergeCell ref="K29:L30"/>
    <mergeCell ref="A29:F29"/>
    <mergeCell ref="A30:F30"/>
    <mergeCell ref="G30:H30"/>
    <mergeCell ref="G29:H29"/>
    <mergeCell ref="I29:J29"/>
    <mergeCell ref="I30:J30"/>
    <mergeCell ref="A35:H35"/>
    <mergeCell ref="A36:H36"/>
    <mergeCell ref="I35:J35"/>
    <mergeCell ref="I36:J36"/>
    <mergeCell ref="A33:D33"/>
    <mergeCell ref="A34:D34"/>
    <mergeCell ref="E33:F33"/>
    <mergeCell ref="E34:F34"/>
    <mergeCell ref="G33:H33"/>
    <mergeCell ref="G34:H34"/>
    <mergeCell ref="I37:J37"/>
    <mergeCell ref="I38:J38"/>
    <mergeCell ref="K31:L32"/>
    <mergeCell ref="K33:L34"/>
    <mergeCell ref="K35:L36"/>
    <mergeCell ref="K37:L38"/>
    <mergeCell ref="I33:J33"/>
    <mergeCell ref="I34:J34"/>
    <mergeCell ref="I40:L40"/>
    <mergeCell ref="I41:L41"/>
    <mergeCell ref="A40:B40"/>
    <mergeCell ref="A41:B41"/>
    <mergeCell ref="C40:D40"/>
    <mergeCell ref="E40:F40"/>
    <mergeCell ref="E41:F41"/>
    <mergeCell ref="G41:H41"/>
    <mergeCell ref="C41:D41"/>
    <mergeCell ref="G40:H40"/>
  </mergeCells>
  <conditionalFormatting sqref="A12:F12">
    <cfRule type="beginsWith" dxfId="0" priority="1" operator="beginsWith" text="Program, klicka här nedan och välj program*">
      <formula>LEFT(A12,LEN("Program, klicka här nedan och välj program*"))="Program, klicka här nedan och välj program*"</formula>
    </cfRule>
  </conditionalFormatting>
  <pageMargins left="0.7" right="0.7" top="0.75" bottom="0.75" header="0.3" footer="0.3"/>
  <pageSetup paperSize="9" fitToHeight="0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C6FA13-3873-4053-B90F-76732BF41A8D}">
          <x14:formula1>
            <xm:f>Listalternativ!$A$1:$A$11</xm:f>
          </x14:formula1>
          <xm:sqref>A12:F12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5CC50-717E-4E62-B432-7F6E87541291}">
  <dimension ref="A1:A11"/>
  <sheetViews>
    <sheetView workbookViewId="0">
      <selection activeCell="D10" sqref="D10"/>
    </sheetView>
  </sheetViews>
  <sheetFormatPr defaultRowHeight="15" x14ac:dyDescent="0.25"/>
  <cols>
    <col min="1" max="1" width="42.7109375" bestFit="1" customWidth="1"/>
  </cols>
  <sheetData>
    <row r="1" spans="1:1" ht="15.75" x14ac:dyDescent="0.25">
      <c r="A1" s="1" t="s">
        <v>6</v>
      </c>
    </row>
    <row r="2" spans="1:1" ht="15.75" x14ac:dyDescent="0.25">
      <c r="A2" s="1" t="s">
        <v>57</v>
      </c>
    </row>
    <row r="3" spans="1:1" ht="15.75" x14ac:dyDescent="0.25">
      <c r="A3" s="1" t="s">
        <v>58</v>
      </c>
    </row>
    <row r="4" spans="1:1" ht="15.75" x14ac:dyDescent="0.25">
      <c r="A4" s="1" t="s">
        <v>59</v>
      </c>
    </row>
    <row r="5" spans="1:1" ht="15.75" x14ac:dyDescent="0.25">
      <c r="A5" s="1" t="s">
        <v>60</v>
      </c>
    </row>
    <row r="6" spans="1:1" ht="15.75" x14ac:dyDescent="0.25">
      <c r="A6" s="1" t="s">
        <v>61</v>
      </c>
    </row>
    <row r="7" spans="1:1" ht="15.75" x14ac:dyDescent="0.25">
      <c r="A7" s="1" t="s">
        <v>62</v>
      </c>
    </row>
    <row r="8" spans="1:1" ht="15.75" x14ac:dyDescent="0.25">
      <c r="A8" s="1" t="s">
        <v>63</v>
      </c>
    </row>
    <row r="9" spans="1:1" ht="15.75" x14ac:dyDescent="0.25">
      <c r="A9" s="1" t="s">
        <v>64</v>
      </c>
    </row>
    <row r="10" spans="1:1" ht="15.75" x14ac:dyDescent="0.25">
      <c r="A10" s="1" t="s">
        <v>65</v>
      </c>
    </row>
    <row r="11" spans="1:1" ht="15.75" x14ac:dyDescent="0.25">
      <c r="A11" s="1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ed5901-e04f-402a-af1b-a5bc9a553665">
      <Terms xmlns="http://schemas.microsoft.com/office/infopath/2007/PartnerControls"/>
    </lcf76f155ced4ddcb4097134ff3c332f>
    <TaxCatchAll xmlns="85b9f6e4-34e7-439f-ac73-b93cf11d65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A1068CAF86714A86779A531B26AEDE" ma:contentTypeVersion="13" ma:contentTypeDescription="Skapa ett nytt dokument." ma:contentTypeScope="" ma:versionID="383afb395fe048ccc6a4defdb97a3915">
  <xsd:schema xmlns:xsd="http://www.w3.org/2001/XMLSchema" xmlns:xs="http://www.w3.org/2001/XMLSchema" xmlns:p="http://schemas.microsoft.com/office/2006/metadata/properties" xmlns:ns2="87ed5901-e04f-402a-af1b-a5bc9a553665" xmlns:ns3="85b9f6e4-34e7-439f-ac73-b93cf11d658a" targetNamespace="http://schemas.microsoft.com/office/2006/metadata/properties" ma:root="true" ma:fieldsID="8a8cd38b4ceca135d5456afcb128e88a" ns2:_="" ns3:_="">
    <xsd:import namespace="87ed5901-e04f-402a-af1b-a5bc9a553665"/>
    <xsd:import namespace="85b9f6e4-34e7-439f-ac73-b93cf11d65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5901-e04f-402a-af1b-a5bc9a5536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bab66438-de58-4945-b198-ae264b6400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9f6e4-34e7-439f-ac73-b93cf11d65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154b665-9267-4336-8617-49f70739520d}" ma:internalName="TaxCatchAll" ma:showField="CatchAllData" ma:web="85b9f6e4-34e7-439f-ac73-b93cf11d65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3458E8-BC19-4773-BC75-9EFB946676C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85b9f6e4-34e7-439f-ac73-b93cf11d658a"/>
    <ds:schemaRef ds:uri="http://purl.org/dc/terms/"/>
    <ds:schemaRef ds:uri="87ed5901-e04f-402a-af1b-a5bc9a553665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BFE66B-CC2B-428A-A2BB-09CB06B0B7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EAAC5D-A0E5-486B-8E62-D5F8D049BA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ed5901-e04f-402a-af1b-a5bc9a553665"/>
    <ds:schemaRef ds:uri="85b9f6e4-34e7-439f-ac73-b93cf11d6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Blad1</vt:lpstr>
      <vt:lpstr>Listalternativ</vt:lpstr>
      <vt:lpstr>Listalternativ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Dennis Lundberg</dc:creator>
  <cp:keywords/>
  <dc:description/>
  <cp:lastModifiedBy>Dennis Lundberg</cp:lastModifiedBy>
  <cp:revision/>
  <dcterms:created xsi:type="dcterms:W3CDTF">2025-02-07T09:14:10Z</dcterms:created>
  <dcterms:modified xsi:type="dcterms:W3CDTF">2025-04-30T12:17:07Z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0x01010080A1068CAF86714A86779A531B26AEDE</vt:lpwstr>
  </property>
  <property fmtid="{D5CDD505-2E9C-101B-9397-08002B2CF9AE}" pid="3" name="MediaServiceImageTags">
    <vt:lpwstr/>
  </property>
</Properties>
</file>